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760" windowWidth="11700" windowHeight="5580" activeTab="1"/>
  </bookViews>
  <sheets>
    <sheet name="新聞局人員統計表 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<sst xmlns="http://schemas.openxmlformats.org/spreadsheetml/2006/main" count="82" uniqueCount="28">
  <si>
    <t>總    計</t>
  </si>
  <si>
    <t>單位：人</t>
  </si>
  <si>
    <t>男</t>
  </si>
  <si>
    <t>女</t>
  </si>
  <si>
    <t>民國102年底</t>
  </si>
  <si>
    <t>民國103年底</t>
  </si>
  <si>
    <t>民國104年底</t>
  </si>
  <si>
    <t>現有職員</t>
  </si>
  <si>
    <t>技工</t>
  </si>
  <si>
    <t>工友</t>
  </si>
  <si>
    <t>駕駛</t>
  </si>
  <si>
    <t>約聘僱人員</t>
  </si>
  <si>
    <t>資料來源：本局秘書室及人事室編製。</t>
  </si>
  <si>
    <t>局人員統計表</t>
  </si>
  <si>
    <t>高雄市政府新聞</t>
  </si>
  <si>
    <t>民國100年底</t>
  </si>
  <si>
    <t>民國101年底</t>
  </si>
  <si>
    <t>合計</t>
  </si>
  <si>
    <r>
      <t xml:space="preserve">                            </t>
    </r>
    <r>
      <rPr>
        <sz val="13"/>
        <rFont val="標楷體"/>
        <family val="4"/>
      </rPr>
      <t>區分</t>
    </r>
    <r>
      <rPr>
        <sz val="13"/>
        <rFont val="Times New Roman"/>
        <family val="1"/>
      </rPr>
      <t xml:space="preserve">                                 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人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別</t>
    </r>
  </si>
  <si>
    <t>其他人員(含替代役)</t>
  </si>
  <si>
    <t xml:space="preserve">        表6</t>
  </si>
  <si>
    <t>-</t>
  </si>
  <si>
    <t>民國105年底</t>
  </si>
  <si>
    <t>民國106年底</t>
  </si>
  <si>
    <t>民國107年底</t>
  </si>
  <si>
    <t>男性</t>
  </si>
  <si>
    <t>女性</t>
  </si>
  <si>
    <t>民國108年底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</si>
</sst>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[$-404]AM/PM\ hh:mm:ss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b/>
      <sz val="20"/>
      <name val="標楷體"/>
      <family val="4"/>
    </font>
    <font>
      <sz val="13"/>
      <name val="Times New Roman"/>
      <family val="1"/>
    </font>
    <font>
      <sz val="13"/>
      <name val="標楷體"/>
      <family val="4"/>
    </font>
    <font>
      <sz val="13"/>
      <name val="新細明體"/>
      <family val="1"/>
    </font>
    <font>
      <sz val="16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 diagonalDown="1">
      <left>
        <color indexed="63"/>
      </left>
      <right style="thin"/>
      <top style="thin"/>
      <bottom/>
      <diagonal style="thin"/>
    </border>
    <border diagonalDown="1">
      <left>
        <color indexed="63"/>
      </left>
      <right style="thin"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41" fontId="9" fillId="0" borderId="0" xfId="0" applyNumberFormat="1" applyFont="1" applyAlignment="1">
      <alignment horizontal="right" vertical="center" wrapText="1"/>
    </xf>
    <xf numFmtId="0" fontId="9" fillId="0" borderId="17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1" fontId="9" fillId="6" borderId="0" xfId="0" applyNumberFormat="1" applyFont="1" applyFill="1" applyBorder="1" applyAlignment="1">
      <alignment horizontal="right" vertical="center" wrapText="1"/>
    </xf>
    <xf numFmtId="41" fontId="9" fillId="6" borderId="0" xfId="0" applyNumberFormat="1" applyFont="1" applyFill="1" applyAlignment="1">
      <alignment horizontal="right" vertical="center" wrapText="1"/>
    </xf>
    <xf numFmtId="41" fontId="9" fillId="6" borderId="18" xfId="0" applyNumberFormat="1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right"/>
    </xf>
    <xf numFmtId="176" fontId="9" fillId="6" borderId="0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4" fillId="0" borderId="12" xfId="0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108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年高雄市政府新聞局人員統計表</a:t>
            </a:r>
          </a:p>
        </c:rich>
      </c:tx>
      <c:layout>
        <c:manualLayout>
          <c:xMode val="factor"/>
          <c:yMode val="factor"/>
          <c:x val="0.005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05"/>
          <c:y val="0.16175"/>
          <c:w val="0.737"/>
          <c:h val="0.7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Sheet1!$A$1:$E$1</c:f>
              <c:strCache/>
            </c:strRef>
          </c:cat>
          <c:val>
            <c:numRef>
              <c:f>Sheet1!$A$2:$E$2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108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年高雄市政府新聞局人員性別統計表</a:t>
            </a:r>
          </a:p>
        </c:rich>
      </c:tx>
      <c:layout>
        <c:manualLayout>
          <c:xMode val="factor"/>
          <c:yMode val="factor"/>
          <c:x val="0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175"/>
          <c:y val="0.1635"/>
          <c:w val="0.65375"/>
          <c:h val="0.75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Sheet1!$B$9:$C$9</c:f>
              <c:strCache/>
            </c:strRef>
          </c:cat>
          <c:val>
            <c:numRef>
              <c:f>Sheet1!$B$10:$C$10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7</xdr:row>
      <xdr:rowOff>161925</xdr:rowOff>
    </xdr:from>
    <xdr:to>
      <xdr:col>15</xdr:col>
      <xdr:colOff>257175</xdr:colOff>
      <xdr:row>32</xdr:row>
      <xdr:rowOff>180975</xdr:rowOff>
    </xdr:to>
    <xdr:graphicFrame>
      <xdr:nvGraphicFramePr>
        <xdr:cNvPr id="1" name="圖表 1"/>
        <xdr:cNvGraphicFramePr/>
      </xdr:nvGraphicFramePr>
      <xdr:xfrm>
        <a:off x="6800850" y="1638300"/>
        <a:ext cx="54197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48</xdr:row>
      <xdr:rowOff>95250</xdr:rowOff>
    </xdr:from>
    <xdr:to>
      <xdr:col>15</xdr:col>
      <xdr:colOff>638175</xdr:colOff>
      <xdr:row>71</xdr:row>
      <xdr:rowOff>142875</xdr:rowOff>
    </xdr:to>
    <xdr:graphicFrame>
      <xdr:nvGraphicFramePr>
        <xdr:cNvPr id="2" name="圖表 2"/>
        <xdr:cNvGraphicFramePr/>
      </xdr:nvGraphicFramePr>
      <xdr:xfrm>
        <a:off x="6981825" y="10163175"/>
        <a:ext cx="56197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21"/>
  <sheetViews>
    <sheetView zoomScalePageLayoutView="0" workbookViewId="0" topLeftCell="A1">
      <pane xSplit="4" ySplit="5" topLeftCell="E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16" sqref="P16"/>
    </sheetView>
  </sheetViews>
  <sheetFormatPr defaultColWidth="9.00390625" defaultRowHeight="16.5"/>
  <cols>
    <col min="1" max="1" width="23.875" style="1" customWidth="1"/>
    <col min="2" max="4" width="8.625" style="1" customWidth="1"/>
    <col min="5" max="8" width="10.625" style="1" customWidth="1"/>
    <col min="9" max="9" width="8.625" style="1" customWidth="1"/>
    <col min="10" max="15" width="10.625" style="1" customWidth="1"/>
    <col min="16" max="17" width="11.625" style="1" customWidth="1"/>
    <col min="18" max="19" width="10.625" style="1" customWidth="1"/>
    <col min="20" max="16384" width="9.00390625" style="1" customWidth="1"/>
  </cols>
  <sheetData>
    <row r="1" spans="1:17" ht="22.5" customHeight="1">
      <c r="A1" s="42" t="s">
        <v>20</v>
      </c>
      <c r="B1" s="1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3:19" ht="33.75" customHeight="1">
      <c r="C2" s="19"/>
      <c r="D2" s="19"/>
      <c r="E2" s="19"/>
      <c r="F2" s="19"/>
      <c r="G2" s="19"/>
      <c r="H2" s="20" t="s">
        <v>14</v>
      </c>
      <c r="I2" s="19"/>
      <c r="J2" s="21" t="s">
        <v>13</v>
      </c>
      <c r="K2" s="19"/>
      <c r="L2" s="19"/>
      <c r="M2" s="19"/>
      <c r="N2" s="19"/>
      <c r="O2" s="19"/>
      <c r="P2" s="19"/>
      <c r="Q2" s="19"/>
      <c r="R2" s="5"/>
      <c r="S2" s="5"/>
    </row>
    <row r="3" spans="1:19" ht="23.25" customHeight="1">
      <c r="A3" s="14" t="s">
        <v>1</v>
      </c>
      <c r="B3" s="14"/>
      <c r="C3" s="14"/>
      <c r="D3" s="14"/>
      <c r="E3" s="14"/>
      <c r="F3" s="14"/>
      <c r="G3" s="14"/>
      <c r="H3" s="14"/>
      <c r="I3" s="6"/>
      <c r="J3" s="14"/>
      <c r="K3" s="14"/>
      <c r="L3" s="14"/>
      <c r="M3" s="14"/>
      <c r="N3" s="14"/>
      <c r="O3" s="14"/>
      <c r="P3" s="14"/>
      <c r="Q3" s="14"/>
      <c r="R3" s="6"/>
      <c r="S3" s="6"/>
    </row>
    <row r="4" spans="1:19" ht="27.75" customHeight="1">
      <c r="A4" s="53" t="s">
        <v>18</v>
      </c>
      <c r="B4" s="46" t="s">
        <v>0</v>
      </c>
      <c r="C4" s="47"/>
      <c r="D4" s="48"/>
      <c r="E4" s="50" t="s">
        <v>7</v>
      </c>
      <c r="F4" s="51"/>
      <c r="G4" s="50" t="s">
        <v>8</v>
      </c>
      <c r="H4" s="52"/>
      <c r="I4" s="22"/>
      <c r="J4" s="52" t="s">
        <v>9</v>
      </c>
      <c r="K4" s="51"/>
      <c r="L4" s="50" t="s">
        <v>10</v>
      </c>
      <c r="M4" s="51"/>
      <c r="N4" s="50" t="s">
        <v>11</v>
      </c>
      <c r="O4" s="55"/>
      <c r="P4" s="50" t="s">
        <v>19</v>
      </c>
      <c r="Q4" s="52"/>
      <c r="R4" s="2"/>
      <c r="S4" s="2"/>
    </row>
    <row r="5" spans="1:18" ht="27.75" customHeight="1">
      <c r="A5" s="54"/>
      <c r="B5" s="23" t="s">
        <v>17</v>
      </c>
      <c r="C5" s="23" t="s">
        <v>2</v>
      </c>
      <c r="D5" s="24" t="s">
        <v>3</v>
      </c>
      <c r="E5" s="24" t="s">
        <v>2</v>
      </c>
      <c r="F5" s="24" t="s">
        <v>3</v>
      </c>
      <c r="G5" s="24" t="s">
        <v>2</v>
      </c>
      <c r="H5" s="24" t="s">
        <v>3</v>
      </c>
      <c r="I5" s="25"/>
      <c r="J5" s="26" t="s">
        <v>2</v>
      </c>
      <c r="K5" s="24" t="s">
        <v>3</v>
      </c>
      <c r="L5" s="24" t="s">
        <v>2</v>
      </c>
      <c r="M5" s="24" t="s">
        <v>3</v>
      </c>
      <c r="N5" s="24" t="s">
        <v>2</v>
      </c>
      <c r="O5" s="24" t="s">
        <v>3</v>
      </c>
      <c r="P5" s="24" t="s">
        <v>2</v>
      </c>
      <c r="Q5" s="24" t="s">
        <v>3</v>
      </c>
      <c r="R5" s="2"/>
    </row>
    <row r="6" spans="1:18" ht="48.75" customHeight="1">
      <c r="A6" s="27" t="s">
        <v>15</v>
      </c>
      <c r="B6" s="34">
        <f aca="true" t="shared" si="0" ref="B6:B12">SUM(C6:D6)</f>
        <v>62</v>
      </c>
      <c r="C6" s="35">
        <f aca="true" t="shared" si="1" ref="C6:D12">SUM(E6,G6,J6,L6,N6,P6)</f>
        <v>29</v>
      </c>
      <c r="D6" s="34">
        <f t="shared" si="1"/>
        <v>33</v>
      </c>
      <c r="E6" s="28">
        <v>21</v>
      </c>
      <c r="F6" s="28">
        <v>22</v>
      </c>
      <c r="G6" s="28" t="s">
        <v>21</v>
      </c>
      <c r="H6" s="28">
        <v>1</v>
      </c>
      <c r="I6" s="28"/>
      <c r="J6" s="28" t="s">
        <v>21</v>
      </c>
      <c r="K6" s="28">
        <v>3</v>
      </c>
      <c r="L6" s="28">
        <v>4</v>
      </c>
      <c r="M6" s="28" t="s">
        <v>21</v>
      </c>
      <c r="N6" s="28">
        <v>2</v>
      </c>
      <c r="O6" s="28">
        <v>7</v>
      </c>
      <c r="P6" s="28">
        <v>2</v>
      </c>
      <c r="Q6" s="28" t="s">
        <v>21</v>
      </c>
      <c r="R6" s="2"/>
    </row>
    <row r="7" spans="1:18" ht="48.75" customHeight="1">
      <c r="A7" s="25" t="s">
        <v>16</v>
      </c>
      <c r="B7" s="36">
        <f t="shared" si="0"/>
        <v>66</v>
      </c>
      <c r="C7" s="35">
        <f t="shared" si="1"/>
        <v>29</v>
      </c>
      <c r="D7" s="34">
        <f t="shared" si="1"/>
        <v>37</v>
      </c>
      <c r="E7" s="28">
        <v>19</v>
      </c>
      <c r="F7" s="28">
        <v>26</v>
      </c>
      <c r="G7" s="28" t="s">
        <v>21</v>
      </c>
      <c r="H7" s="28">
        <v>1</v>
      </c>
      <c r="I7" s="28"/>
      <c r="J7" s="28" t="s">
        <v>21</v>
      </c>
      <c r="K7" s="28">
        <v>3</v>
      </c>
      <c r="L7" s="28">
        <v>4</v>
      </c>
      <c r="M7" s="28" t="s">
        <v>21</v>
      </c>
      <c r="N7" s="28">
        <v>3</v>
      </c>
      <c r="O7" s="28">
        <v>7</v>
      </c>
      <c r="P7" s="28">
        <v>3</v>
      </c>
      <c r="Q7" s="28" t="s">
        <v>21</v>
      </c>
      <c r="R7" s="2"/>
    </row>
    <row r="8" spans="1:18" ht="48.75" customHeight="1">
      <c r="A8" s="29" t="s">
        <v>4</v>
      </c>
      <c r="B8" s="34">
        <f t="shared" si="0"/>
        <v>66</v>
      </c>
      <c r="C8" s="35">
        <f t="shared" si="1"/>
        <v>28</v>
      </c>
      <c r="D8" s="34">
        <f t="shared" si="1"/>
        <v>38</v>
      </c>
      <c r="E8" s="30">
        <v>18</v>
      </c>
      <c r="F8" s="28">
        <v>28</v>
      </c>
      <c r="G8" s="28" t="s">
        <v>21</v>
      </c>
      <c r="H8" s="28">
        <v>1</v>
      </c>
      <c r="I8" s="28"/>
      <c r="J8" s="28" t="s">
        <v>21</v>
      </c>
      <c r="K8" s="28">
        <v>3</v>
      </c>
      <c r="L8" s="28">
        <v>3</v>
      </c>
      <c r="M8" s="28" t="s">
        <v>21</v>
      </c>
      <c r="N8" s="28">
        <v>4</v>
      </c>
      <c r="O8" s="28">
        <v>6</v>
      </c>
      <c r="P8" s="28">
        <v>3</v>
      </c>
      <c r="Q8" s="28" t="s">
        <v>21</v>
      </c>
      <c r="R8" s="2"/>
    </row>
    <row r="9" spans="1:18" ht="48.75" customHeight="1">
      <c r="A9" s="29" t="s">
        <v>5</v>
      </c>
      <c r="B9" s="34">
        <f t="shared" si="0"/>
        <v>63</v>
      </c>
      <c r="C9" s="35">
        <f t="shared" si="1"/>
        <v>28</v>
      </c>
      <c r="D9" s="34">
        <f t="shared" si="1"/>
        <v>35</v>
      </c>
      <c r="E9" s="28">
        <v>17</v>
      </c>
      <c r="F9" s="28">
        <v>26</v>
      </c>
      <c r="G9" s="28" t="s">
        <v>21</v>
      </c>
      <c r="H9" s="28">
        <v>1</v>
      </c>
      <c r="I9" s="28"/>
      <c r="J9" s="28" t="s">
        <v>21</v>
      </c>
      <c r="K9" s="28">
        <v>3</v>
      </c>
      <c r="L9" s="28">
        <v>5</v>
      </c>
      <c r="M9" s="28" t="s">
        <v>21</v>
      </c>
      <c r="N9" s="28">
        <v>4</v>
      </c>
      <c r="O9" s="28">
        <v>5</v>
      </c>
      <c r="P9" s="28">
        <v>2</v>
      </c>
      <c r="Q9" s="28" t="s">
        <v>21</v>
      </c>
      <c r="R9" s="2"/>
    </row>
    <row r="10" spans="1:18" ht="48.75" customHeight="1">
      <c r="A10" s="29" t="s">
        <v>6</v>
      </c>
      <c r="B10" s="34">
        <f t="shared" si="0"/>
        <v>62</v>
      </c>
      <c r="C10" s="35">
        <f t="shared" si="1"/>
        <v>26</v>
      </c>
      <c r="D10" s="34">
        <f t="shared" si="1"/>
        <v>36</v>
      </c>
      <c r="E10" s="28">
        <v>16</v>
      </c>
      <c r="F10" s="28">
        <v>28</v>
      </c>
      <c r="G10" s="28" t="s">
        <v>21</v>
      </c>
      <c r="H10" s="28">
        <v>1</v>
      </c>
      <c r="I10" s="28"/>
      <c r="J10" s="28" t="s">
        <v>21</v>
      </c>
      <c r="K10" s="28">
        <v>3</v>
      </c>
      <c r="L10" s="28">
        <v>5</v>
      </c>
      <c r="M10" s="28" t="s">
        <v>21</v>
      </c>
      <c r="N10" s="28">
        <v>3</v>
      </c>
      <c r="O10" s="28">
        <v>4</v>
      </c>
      <c r="P10" s="28">
        <v>2</v>
      </c>
      <c r="Q10" s="28" t="s">
        <v>21</v>
      </c>
      <c r="R10" s="2"/>
    </row>
    <row r="11" spans="1:18" ht="48.75" customHeight="1">
      <c r="A11" s="29" t="s">
        <v>22</v>
      </c>
      <c r="B11" s="34">
        <f>SUM(C11:D11)</f>
        <v>63</v>
      </c>
      <c r="C11" s="35">
        <f>SUM(E11,G11,J11,L11,N11,P11)</f>
        <v>28</v>
      </c>
      <c r="D11" s="34">
        <f>SUM(F11,H11,K11,M11,O11,Q11)</f>
        <v>35</v>
      </c>
      <c r="E11" s="28">
        <v>17</v>
      </c>
      <c r="F11" s="28">
        <v>26</v>
      </c>
      <c r="G11" s="28" t="s">
        <v>21</v>
      </c>
      <c r="H11" s="28">
        <v>1</v>
      </c>
      <c r="I11" s="28"/>
      <c r="J11" s="28" t="s">
        <v>21</v>
      </c>
      <c r="K11" s="28">
        <v>3</v>
      </c>
      <c r="L11" s="28">
        <v>5</v>
      </c>
      <c r="M11" s="28" t="s">
        <v>21</v>
      </c>
      <c r="N11" s="28">
        <v>4</v>
      </c>
      <c r="O11" s="28">
        <v>5</v>
      </c>
      <c r="P11" s="28">
        <v>2</v>
      </c>
      <c r="Q11" s="28" t="s">
        <v>21</v>
      </c>
      <c r="R11" s="2"/>
    </row>
    <row r="12" spans="1:18" ht="48.75" customHeight="1">
      <c r="A12" s="29" t="s">
        <v>23</v>
      </c>
      <c r="B12" s="34">
        <f t="shared" si="0"/>
        <v>65</v>
      </c>
      <c r="C12" s="35">
        <f t="shared" si="1"/>
        <v>27</v>
      </c>
      <c r="D12" s="34">
        <f t="shared" si="1"/>
        <v>38</v>
      </c>
      <c r="E12" s="28">
        <v>16</v>
      </c>
      <c r="F12" s="28">
        <v>29</v>
      </c>
      <c r="G12" s="28" t="s">
        <v>21</v>
      </c>
      <c r="H12" s="28">
        <v>1</v>
      </c>
      <c r="I12" s="28"/>
      <c r="J12" s="28" t="s">
        <v>21</v>
      </c>
      <c r="K12" s="28">
        <v>3</v>
      </c>
      <c r="L12" s="28">
        <v>5</v>
      </c>
      <c r="M12" s="28" t="s">
        <v>21</v>
      </c>
      <c r="N12" s="28">
        <v>5</v>
      </c>
      <c r="O12" s="28">
        <v>5</v>
      </c>
      <c r="P12" s="28">
        <v>1</v>
      </c>
      <c r="Q12" s="28" t="s">
        <v>21</v>
      </c>
      <c r="R12" s="2"/>
    </row>
    <row r="13" spans="1:18" ht="48.75" customHeight="1">
      <c r="A13" s="29" t="s">
        <v>24</v>
      </c>
      <c r="B13" s="34">
        <f>SUM(C13:D13)</f>
        <v>66</v>
      </c>
      <c r="C13" s="35">
        <f>SUM(E13,G13,J13,L13,N13,P13)</f>
        <v>26</v>
      </c>
      <c r="D13" s="34">
        <f>SUM(F13,H13,K13,M13,O13,Q13)</f>
        <v>40</v>
      </c>
      <c r="E13" s="28">
        <v>14</v>
      </c>
      <c r="F13" s="28">
        <v>31</v>
      </c>
      <c r="G13" s="28">
        <v>1</v>
      </c>
      <c r="H13" s="28" t="s">
        <v>21</v>
      </c>
      <c r="I13" s="28"/>
      <c r="J13" s="28" t="s">
        <v>21</v>
      </c>
      <c r="K13" s="28">
        <v>3</v>
      </c>
      <c r="L13" s="28">
        <v>5</v>
      </c>
      <c r="M13" s="28" t="s">
        <v>21</v>
      </c>
      <c r="N13" s="28">
        <v>5</v>
      </c>
      <c r="O13" s="28">
        <v>6</v>
      </c>
      <c r="P13" s="28">
        <v>1</v>
      </c>
      <c r="Q13" s="28" t="s">
        <v>21</v>
      </c>
      <c r="R13" s="2"/>
    </row>
    <row r="14" spans="1:19" ht="48.75" customHeight="1">
      <c r="A14" s="29" t="s">
        <v>27</v>
      </c>
      <c r="B14" s="34">
        <f>SUM(C14:D14)</f>
        <v>61</v>
      </c>
      <c r="C14" s="35">
        <f>SUM(E14,G14,J14,L14,N14,P14)</f>
        <v>23</v>
      </c>
      <c r="D14" s="34">
        <f>SUM(F14,H14,K14,M14,O14,Q14)</f>
        <v>38</v>
      </c>
      <c r="E14" s="45">
        <v>14</v>
      </c>
      <c r="F14" s="45">
        <v>29</v>
      </c>
      <c r="G14" s="45">
        <v>1</v>
      </c>
      <c r="H14" s="28" t="s">
        <v>21</v>
      </c>
      <c r="I14" s="45"/>
      <c r="J14" s="28" t="s">
        <v>21</v>
      </c>
      <c r="K14" s="45">
        <v>3</v>
      </c>
      <c r="L14" s="45">
        <v>5</v>
      </c>
      <c r="M14" s="28" t="s">
        <v>21</v>
      </c>
      <c r="N14" s="45">
        <v>3</v>
      </c>
      <c r="O14" s="45">
        <v>6</v>
      </c>
      <c r="P14" s="28" t="s">
        <v>21</v>
      </c>
      <c r="Q14" s="28" t="s">
        <v>21</v>
      </c>
      <c r="R14" s="2"/>
      <c r="S14" s="2"/>
    </row>
    <row r="15" spans="1:19" ht="48.75" customHeight="1">
      <c r="A15" s="31"/>
      <c r="B15" s="37"/>
      <c r="C15" s="38"/>
      <c r="D15" s="38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3"/>
      <c r="R15" s="2"/>
      <c r="S15" s="2"/>
    </row>
    <row r="16" spans="1:19" ht="48.75" customHeight="1">
      <c r="A16" s="31"/>
      <c r="B16" s="37"/>
      <c r="C16" s="39"/>
      <c r="D16" s="39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2"/>
      <c r="S16" s="2"/>
    </row>
    <row r="17" spans="1:19" ht="48.75" customHeight="1">
      <c r="A17" s="16"/>
      <c r="B17" s="40"/>
      <c r="C17" s="41"/>
      <c r="D17" s="41"/>
      <c r="E17" s="4"/>
      <c r="F17" s="4"/>
      <c r="G17" s="4"/>
      <c r="H17" s="4"/>
      <c r="I17" s="2"/>
      <c r="J17" s="4"/>
      <c r="K17" s="4"/>
      <c r="L17" s="4"/>
      <c r="M17" s="12"/>
      <c r="N17" s="12"/>
      <c r="O17" s="12"/>
      <c r="P17" s="12"/>
      <c r="Q17" s="4"/>
      <c r="R17" s="2"/>
      <c r="S17" s="2"/>
    </row>
    <row r="18" spans="1:19" s="10" customFormat="1" ht="19.5">
      <c r="A18" s="8"/>
      <c r="B18" s="8"/>
      <c r="C18" s="13"/>
      <c r="F18" s="17"/>
      <c r="G18" s="17"/>
      <c r="K18" s="9"/>
      <c r="M18" s="49"/>
      <c r="N18" s="49"/>
      <c r="O18" s="49"/>
      <c r="P18" s="49"/>
      <c r="Q18" s="49"/>
      <c r="R18" s="11"/>
      <c r="S18" s="11"/>
    </row>
    <row r="19" spans="1:10" ht="15.75" customHeight="1">
      <c r="A19" s="3" t="s">
        <v>12</v>
      </c>
      <c r="B19" s="3"/>
      <c r="D19" s="2"/>
      <c r="F19" s="18"/>
      <c r="G19" s="18"/>
      <c r="J19" s="7"/>
    </row>
    <row r="20" spans="3:12" ht="36" customHeight="1">
      <c r="C20" s="3"/>
      <c r="D20" s="8"/>
      <c r="L20" s="10"/>
    </row>
    <row r="21" spans="1:4" ht="36" customHeight="1">
      <c r="A21" s="3"/>
      <c r="B21" s="3"/>
      <c r="C21" s="3"/>
      <c r="D21" s="3"/>
    </row>
  </sheetData>
  <sheetProtection/>
  <mergeCells count="9">
    <mergeCell ref="B4:D4"/>
    <mergeCell ref="M18:Q18"/>
    <mergeCell ref="L4:M4"/>
    <mergeCell ref="P4:Q4"/>
    <mergeCell ref="A4:A5"/>
    <mergeCell ref="E4:F4"/>
    <mergeCell ref="G4:H4"/>
    <mergeCell ref="J4:K4"/>
    <mergeCell ref="N4:O4"/>
  </mergeCells>
  <printOptions horizontalCentered="1" verticalCentered="1"/>
  <pageMargins left="0.2" right="0.39" top="0.7480314960629921" bottom="0.7480314960629921" header="0.31496062992125984" footer="0.31496062992125984"/>
  <pageSetup firstPageNumber="24" useFirstPageNumber="1" horizontalDpi="600" verticalDpi="600" orientation="portrait" paperSize="9" r:id="rId1"/>
  <headerFooter differentOddEven="1" alignWithMargins="0">
    <oddFooter>&amp;L&amp;"標楷體,標準"&amp;P</oddFooter>
    <evenFooter>&amp;R&amp;P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15" sqref="F15"/>
    </sheetView>
  </sheetViews>
  <sheetFormatPr defaultColWidth="9.00390625" defaultRowHeight="16.5"/>
  <cols>
    <col min="1" max="1" width="11.25390625" style="0" customWidth="1"/>
    <col min="5" max="5" width="15.50390625" style="0" customWidth="1"/>
    <col min="6" max="6" width="22.25390625" style="0" customWidth="1"/>
  </cols>
  <sheetData>
    <row r="1" spans="1:6" ht="17.25">
      <c r="A1" s="43" t="s">
        <v>7</v>
      </c>
      <c r="B1" s="43" t="s">
        <v>8</v>
      </c>
      <c r="C1" s="44" t="s">
        <v>9</v>
      </c>
      <c r="D1" s="43" t="s">
        <v>10</v>
      </c>
      <c r="E1" s="43" t="s">
        <v>11</v>
      </c>
      <c r="F1" s="43" t="s">
        <v>19</v>
      </c>
    </row>
    <row r="2" spans="1:6" ht="16.5">
      <c r="A2">
        <v>43</v>
      </c>
      <c r="B2">
        <v>1</v>
      </c>
      <c r="C2">
        <v>3</v>
      </c>
      <c r="D2">
        <v>5</v>
      </c>
      <c r="E2">
        <v>9</v>
      </c>
      <c r="F2">
        <v>0</v>
      </c>
    </row>
    <row r="9" spans="2:3" ht="16.5">
      <c r="B9" t="s">
        <v>25</v>
      </c>
      <c r="C9" t="s">
        <v>26</v>
      </c>
    </row>
    <row r="10" spans="2:3" ht="16.5">
      <c r="B10">
        <v>23</v>
      </c>
      <c r="C10">
        <v>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">
      <selection activeCell="M20" sqref="M20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NEWS51</dc:creator>
  <cp:keywords/>
  <dc:description/>
  <cp:lastModifiedBy>user</cp:lastModifiedBy>
  <cp:lastPrinted>2020-08-27T08:17:21Z</cp:lastPrinted>
  <dcterms:created xsi:type="dcterms:W3CDTF">2007-03-12T06:01:55Z</dcterms:created>
  <dcterms:modified xsi:type="dcterms:W3CDTF">2020-08-27T08:17:32Z</dcterms:modified>
  <cp:category/>
  <cp:version/>
  <cp:contentType/>
  <cp:contentStatus/>
</cp:coreProperties>
</file>